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00" windowHeight="9135"/>
  </bookViews>
  <sheets>
    <sheet name="Enero 2015" sheetId="1" r:id="rId1"/>
  </sheets>
  <definedNames>
    <definedName name="_xlnm.Print_Area" localSheetId="0">'Enero 2015'!$B$5:$P$71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0" i="1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O71"/>
  <c r="N71"/>
  <c r="M71"/>
  <c r="L71"/>
  <c r="K71"/>
  <c r="I71"/>
  <c r="H71"/>
  <c r="G71"/>
  <c r="F71"/>
  <c r="E71"/>
  <c r="D71"/>
  <c r="P11" l="1"/>
  <c r="P71" s="1"/>
</calcChain>
</file>

<file path=xl/sharedStrings.xml><?xml version="1.0" encoding="utf-8"?>
<sst xmlns="http://schemas.openxmlformats.org/spreadsheetml/2006/main" count="163" uniqueCount="139">
  <si>
    <t>GOBIERNO DEL ESTADO DE TLAXCALA</t>
  </si>
  <si>
    <t>SECRETARÍA DE FINANZAS</t>
  </si>
  <si>
    <t>PARTICIPACIONES A MUNICIPIOS ENERO DE 2015</t>
  </si>
  <si>
    <t>MUNICIPIO</t>
  </si>
  <si>
    <t>FGP</t>
  </si>
  <si>
    <t>FFM</t>
  </si>
  <si>
    <t>FOFIE</t>
  </si>
  <si>
    <t>IPES</t>
  </si>
  <si>
    <t>TENENCIA</t>
  </si>
  <si>
    <t>ISAN COMP</t>
  </si>
  <si>
    <t>ISAN</t>
  </si>
  <si>
    <t>DIV. y ESP</t>
  </si>
  <si>
    <t>RIFAS SORT</t>
  </si>
  <si>
    <t>NOMINAS</t>
  </si>
  <si>
    <t>HOSTEDAJE</t>
  </si>
  <si>
    <t>TOTAL</t>
  </si>
  <si>
    <t xml:space="preserve"> </t>
  </si>
  <si>
    <t>1.-</t>
  </si>
  <si>
    <t>ACUAMANALA DE M. H.</t>
  </si>
  <si>
    <t>2.-</t>
  </si>
  <si>
    <t>ATLTZAYANCA</t>
  </si>
  <si>
    <t>3.-</t>
  </si>
  <si>
    <t>AMAXAC DE GRO.</t>
  </si>
  <si>
    <t>4.-</t>
  </si>
  <si>
    <t>APETATITLAN DE A. C.</t>
  </si>
  <si>
    <t>5.-</t>
  </si>
  <si>
    <t>APIZACO</t>
  </si>
  <si>
    <t>6.-</t>
  </si>
  <si>
    <t>ATLANGATEPEC</t>
  </si>
  <si>
    <t>7.-</t>
  </si>
  <si>
    <t>BENITO JUAREZ</t>
  </si>
  <si>
    <t>8.-</t>
  </si>
  <si>
    <t>CALPULALPAN</t>
  </si>
  <si>
    <t>9.-</t>
  </si>
  <si>
    <t>CHIAUTEMPAN</t>
  </si>
  <si>
    <t>10.-</t>
  </si>
  <si>
    <t>CONTLA DE J. C.</t>
  </si>
  <si>
    <t>11.-</t>
  </si>
  <si>
    <t>CUAPIAXTLA</t>
  </si>
  <si>
    <t>12.-</t>
  </si>
  <si>
    <t>CUAXOMULCO</t>
  </si>
  <si>
    <t>13.-</t>
  </si>
  <si>
    <t>EL CARMEN TEQUEXQUITLA</t>
  </si>
  <si>
    <t>14.-</t>
  </si>
  <si>
    <t>EMILIANO ZAPATA</t>
  </si>
  <si>
    <t>15.-</t>
  </si>
  <si>
    <t>ESPAÑITA</t>
  </si>
  <si>
    <t>16.-</t>
  </si>
  <si>
    <t>HUAMANTLA</t>
  </si>
  <si>
    <t>17.-</t>
  </si>
  <si>
    <t>HUEYOTLIPAN</t>
  </si>
  <si>
    <t>18.-</t>
  </si>
  <si>
    <t>IXTACUIXTLA DE M. M.</t>
  </si>
  <si>
    <t>19.-</t>
  </si>
  <si>
    <t>IXTENCO</t>
  </si>
  <si>
    <t>20.-</t>
  </si>
  <si>
    <t>LA MAGDALENA TLALTELULCO</t>
  </si>
  <si>
    <t>21.-</t>
  </si>
  <si>
    <t>LAZARO CARDENAS</t>
  </si>
  <si>
    <t>22.-</t>
  </si>
  <si>
    <t>MAZATECOCHCO DE J. M. M.</t>
  </si>
  <si>
    <t>23.-</t>
  </si>
  <si>
    <t>MUÑOZ DE D. A.</t>
  </si>
  <si>
    <t>24.-</t>
  </si>
  <si>
    <t>NANACAMILPA DE M. A.</t>
  </si>
  <si>
    <t>25.-</t>
  </si>
  <si>
    <t>NATIVITAS</t>
  </si>
  <si>
    <t>26.-</t>
  </si>
  <si>
    <t>PANOTLA</t>
  </si>
  <si>
    <t>27.-</t>
  </si>
  <si>
    <t>PAPALOTLA DE X.</t>
  </si>
  <si>
    <t>28.-</t>
  </si>
  <si>
    <t>SANCTORUM DE L. C.</t>
  </si>
  <si>
    <t>29.-</t>
  </si>
  <si>
    <t>SAN DAMIAN TEXOLOC</t>
  </si>
  <si>
    <t>30.-</t>
  </si>
  <si>
    <t>SAN FCO. TETLANOHCAN</t>
  </si>
  <si>
    <t>31.-</t>
  </si>
  <si>
    <t>SAN JERONIMO ZACUALPAN</t>
  </si>
  <si>
    <t>32.-</t>
  </si>
  <si>
    <t>SAN JOSE TEACALCO</t>
  </si>
  <si>
    <t>33.-</t>
  </si>
  <si>
    <t>SAN JUAN HUACTZINCO</t>
  </si>
  <si>
    <t>34.-</t>
  </si>
  <si>
    <t>SAN LORENZO AXOCOMANITLA</t>
  </si>
  <si>
    <t>35.-</t>
  </si>
  <si>
    <t>SAN LUCAS TECOPILCO</t>
  </si>
  <si>
    <t>36.-</t>
  </si>
  <si>
    <t>SAN PABLO DEL MONTE</t>
  </si>
  <si>
    <t>37.-</t>
  </si>
  <si>
    <t>SANTA ANA NOPALUCAN</t>
  </si>
  <si>
    <t>38.-</t>
  </si>
  <si>
    <t>SANTA APOLONIA TEACALCO</t>
  </si>
  <si>
    <t>39.-</t>
  </si>
  <si>
    <t>SANTA CATARINA AYOMETLA</t>
  </si>
  <si>
    <t>40.-</t>
  </si>
  <si>
    <t>SANTA CRUZ QUILEHTLA</t>
  </si>
  <si>
    <t>41.-</t>
  </si>
  <si>
    <t>SANTA CRUZ TLAXCALA</t>
  </si>
  <si>
    <t>42.-</t>
  </si>
  <si>
    <t>SANTA ISABEL XILOXOXTLA</t>
  </si>
  <si>
    <t>43.-</t>
  </si>
  <si>
    <t>TENANCINGO</t>
  </si>
  <si>
    <t>44.-</t>
  </si>
  <si>
    <t>TEOLOCHOLCO</t>
  </si>
  <si>
    <t>45.-</t>
  </si>
  <si>
    <t>TEPETITLA DE LARDIZABAL</t>
  </si>
  <si>
    <t>46.-</t>
  </si>
  <si>
    <t>TEPEYANCO</t>
  </si>
  <si>
    <t>47.-</t>
  </si>
  <si>
    <t>TERRENATE</t>
  </si>
  <si>
    <t>48.-</t>
  </si>
  <si>
    <t>TETLA DE LA SOLIDARIDAD</t>
  </si>
  <si>
    <t>49.-</t>
  </si>
  <si>
    <t>TETLATLAHUCA</t>
  </si>
  <si>
    <t>50.-</t>
  </si>
  <si>
    <t>TLAXCALA</t>
  </si>
  <si>
    <t>51.-</t>
  </si>
  <si>
    <t>TLAXCO</t>
  </si>
  <si>
    <t>52.-</t>
  </si>
  <si>
    <t>TOCATLAN</t>
  </si>
  <si>
    <t>53.-</t>
  </si>
  <si>
    <t>TOTOLAC</t>
  </si>
  <si>
    <t>54.-</t>
  </si>
  <si>
    <t>TZOMPANTEPEC</t>
  </si>
  <si>
    <t>55.-</t>
  </si>
  <si>
    <t>XALOZTOC</t>
  </si>
  <si>
    <t>56.-</t>
  </si>
  <si>
    <t>XALTOCAN</t>
  </si>
  <si>
    <t>57.-</t>
  </si>
  <si>
    <t>XICOHTZINCO</t>
  </si>
  <si>
    <t>58.-</t>
  </si>
  <si>
    <t>YAUHQUEMEHCAN</t>
  </si>
  <si>
    <t>59.-</t>
  </si>
  <si>
    <t>ZACATELCO</t>
  </si>
  <si>
    <t>60.-</t>
  </si>
  <si>
    <t>ZITLALTEPEC DE T. S. S.</t>
  </si>
  <si>
    <t>TOTAL:</t>
  </si>
  <si>
    <t xml:space="preserve">  </t>
  </si>
</sst>
</file>

<file path=xl/styles.xml><?xml version="1.0" encoding="utf-8"?>
<styleSheet xmlns="http://schemas.openxmlformats.org/spreadsheetml/2006/main">
  <numFmts count="1">
    <numFmt numFmtId="164" formatCode="0.0000000%"/>
  </numFmts>
  <fonts count="10">
    <font>
      <sz val="10"/>
      <name val="Arial"/>
    </font>
    <font>
      <b/>
      <sz val="10"/>
      <name val="Comic Sans MS"/>
      <family val="4"/>
    </font>
    <font>
      <b/>
      <sz val="8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22"/>
      </right>
      <top/>
      <bottom/>
      <diagonal/>
    </border>
    <border>
      <left style="medium">
        <color indexed="22"/>
      </left>
      <right style="medium">
        <color indexed="64"/>
      </right>
      <top style="medium">
        <color indexed="64"/>
      </top>
      <bottom/>
      <diagonal/>
    </border>
    <border>
      <left style="medium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4" fontId="4" fillId="3" borderId="13" xfId="0" applyNumberFormat="1" applyFont="1" applyFill="1" applyBorder="1"/>
    <xf numFmtId="4" fontId="5" fillId="3" borderId="1" xfId="0" applyNumberFormat="1" applyFont="1" applyFill="1" applyBorder="1"/>
    <xf numFmtId="4" fontId="6" fillId="3" borderId="13" xfId="0" applyNumberFormat="1" applyFont="1" applyFill="1" applyBorder="1"/>
    <xf numFmtId="4" fontId="6" fillId="3" borderId="3" xfId="0" applyNumberFormat="1" applyFont="1" applyFill="1" applyBorder="1"/>
    <xf numFmtId="4" fontId="0" fillId="0" borderId="0" xfId="0" applyNumberFormat="1"/>
    <xf numFmtId="4" fontId="4" fillId="3" borderId="14" xfId="0" applyNumberFormat="1" applyFont="1" applyFill="1" applyBorder="1"/>
    <xf numFmtId="4" fontId="5" fillId="3" borderId="4" xfId="0" applyNumberFormat="1" applyFont="1" applyFill="1" applyBorder="1"/>
    <xf numFmtId="4" fontId="6" fillId="3" borderId="14" xfId="0" applyNumberFormat="1" applyFont="1" applyFill="1" applyBorder="1"/>
    <xf numFmtId="4" fontId="6" fillId="3" borderId="5" xfId="0" applyNumberFormat="1" applyFont="1" applyFill="1" applyBorder="1"/>
    <xf numFmtId="4" fontId="4" fillId="3" borderId="15" xfId="0" applyNumberFormat="1" applyFont="1" applyFill="1" applyBorder="1"/>
    <xf numFmtId="4" fontId="5" fillId="3" borderId="6" xfId="0" applyNumberFormat="1" applyFont="1" applyFill="1" applyBorder="1"/>
    <xf numFmtId="4" fontId="6" fillId="3" borderId="15" xfId="0" applyNumberFormat="1" applyFont="1" applyFill="1" applyBorder="1"/>
    <xf numFmtId="4" fontId="6" fillId="3" borderId="8" xfId="0" applyNumberFormat="1" applyFont="1" applyFill="1" applyBorder="1"/>
    <xf numFmtId="4" fontId="7" fillId="3" borderId="0" xfId="0" applyNumberFormat="1" applyFont="1" applyFill="1"/>
    <xf numFmtId="4" fontId="2" fillId="2" borderId="15" xfId="0" applyNumberFormat="1" applyFont="1" applyFill="1" applyBorder="1"/>
    <xf numFmtId="4" fontId="8" fillId="2" borderId="15" xfId="0" applyNumberFormat="1" applyFont="1" applyFill="1" applyBorder="1"/>
    <xf numFmtId="4" fontId="8" fillId="2" borderId="16" xfId="0" applyNumberFormat="1" applyFont="1" applyFill="1" applyBorder="1"/>
    <xf numFmtId="164" fontId="0" fillId="0" borderId="0" xfId="1" applyNumberFormat="1" applyFont="1"/>
    <xf numFmtId="4" fontId="3" fillId="2" borderId="10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</cellXfs>
  <cellStyles count="2">
    <cellStyle name="Normal" xfId="0" builtinId="0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T75"/>
  <sheetViews>
    <sheetView tabSelected="1" workbookViewId="0">
      <selection activeCell="M9" sqref="M9:M10"/>
    </sheetView>
  </sheetViews>
  <sheetFormatPr baseColWidth="10" defaultRowHeight="12.75"/>
  <cols>
    <col min="2" max="2" width="4" bestFit="1" customWidth="1"/>
    <col min="3" max="3" width="24.140625" bestFit="1" customWidth="1"/>
    <col min="4" max="4" width="14.7109375" bestFit="1" customWidth="1"/>
    <col min="5" max="5" width="13.28515625" bestFit="1" customWidth="1"/>
    <col min="6" max="6" width="12" customWidth="1"/>
    <col min="7" max="7" width="13.7109375" bestFit="1" customWidth="1"/>
    <col min="8" max="8" width="13.42578125" customWidth="1"/>
    <col min="9" max="10" width="12.140625" customWidth="1"/>
    <col min="11" max="11" width="13.7109375" bestFit="1" customWidth="1"/>
    <col min="12" max="13" width="12" customWidth="1"/>
    <col min="14" max="14" width="12.140625" customWidth="1"/>
    <col min="15" max="15" width="13.28515625" bestFit="1" customWidth="1"/>
    <col min="16" max="16" width="14.7109375" bestFit="1" customWidth="1"/>
    <col min="18" max="18" width="11.7109375" bestFit="1" customWidth="1"/>
  </cols>
  <sheetData>
    <row r="4" spans="2:20" ht="13.5" thickBot="1"/>
    <row r="5" spans="2:20" ht="16.5">
      <c r="B5" s="25" t="s">
        <v>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</row>
    <row r="6" spans="2:20" ht="16.5">
      <c r="B6" s="28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</row>
    <row r="7" spans="2:20" ht="16.5">
      <c r="B7" s="28" t="s">
        <v>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2:20" ht="13.5" thickBot="1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</row>
    <row r="9" spans="2:20">
      <c r="B9" s="31"/>
      <c r="C9" s="22" t="s">
        <v>3</v>
      </c>
      <c r="D9" s="22" t="s">
        <v>4</v>
      </c>
      <c r="E9" s="22" t="s">
        <v>5</v>
      </c>
      <c r="F9" s="22" t="s">
        <v>6</v>
      </c>
      <c r="G9" s="22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  <c r="M9" s="22" t="s">
        <v>8</v>
      </c>
      <c r="N9" s="22" t="s">
        <v>13</v>
      </c>
      <c r="O9" s="22" t="s">
        <v>14</v>
      </c>
      <c r="P9" s="22" t="s">
        <v>15</v>
      </c>
    </row>
    <row r="10" spans="2:20" ht="13.5" thickBot="1">
      <c r="B10" s="31"/>
      <c r="C10" s="24"/>
      <c r="D10" s="23" t="s">
        <v>16</v>
      </c>
      <c r="E10" s="23" t="s">
        <v>16</v>
      </c>
      <c r="F10" s="23" t="s">
        <v>16</v>
      </c>
      <c r="G10" s="23" t="s">
        <v>16</v>
      </c>
      <c r="H10" s="23" t="s">
        <v>16</v>
      </c>
      <c r="I10" s="23" t="s">
        <v>16</v>
      </c>
      <c r="J10" s="23" t="s">
        <v>16</v>
      </c>
      <c r="K10" s="23" t="s">
        <v>16</v>
      </c>
      <c r="L10" s="23" t="s">
        <v>16</v>
      </c>
      <c r="M10" s="23" t="s">
        <v>16</v>
      </c>
      <c r="N10" s="23" t="s">
        <v>16</v>
      </c>
      <c r="O10" s="23" t="s">
        <v>16</v>
      </c>
      <c r="P10" s="24" t="s">
        <v>16</v>
      </c>
    </row>
    <row r="11" spans="2:20">
      <c r="B11" s="4" t="s">
        <v>17</v>
      </c>
      <c r="C11" s="5" t="s">
        <v>18</v>
      </c>
      <c r="D11" s="6">
        <v>628276.28523913561</v>
      </c>
      <c r="E11" s="6">
        <v>279957.06153085333</v>
      </c>
      <c r="F11" s="6">
        <v>26048.844805210931</v>
      </c>
      <c r="G11" s="6">
        <v>3381.1169449005642</v>
      </c>
      <c r="H11" s="6">
        <v>0</v>
      </c>
      <c r="I11" s="6">
        <v>1085.5315641932509</v>
      </c>
      <c r="J11" s="6">
        <v>3649.6503068780635</v>
      </c>
      <c r="K11" s="6">
        <v>239.06966500003526</v>
      </c>
      <c r="L11" s="6">
        <v>224.17882443723434</v>
      </c>
      <c r="M11" s="6">
        <v>266.26496169078268</v>
      </c>
      <c r="N11" s="6">
        <v>15277.231263363276</v>
      </c>
      <c r="O11" s="6">
        <v>214.77363554231007</v>
      </c>
      <c r="P11" s="7">
        <f>SUM(D11:O11)</f>
        <v>958620.00874120533</v>
      </c>
      <c r="R11" s="8" t="s">
        <v>16</v>
      </c>
      <c r="S11" t="s">
        <v>16</v>
      </c>
      <c r="T11" s="8" t="s">
        <v>16</v>
      </c>
    </row>
    <row r="12" spans="2:20">
      <c r="B12" s="9" t="s">
        <v>19</v>
      </c>
      <c r="C12" s="10" t="s">
        <v>20</v>
      </c>
      <c r="D12" s="11">
        <v>1232461.5747481578</v>
      </c>
      <c r="E12" s="11">
        <v>549179.28469137428</v>
      </c>
      <c r="F12" s="11">
        <v>51098.857370975049</v>
      </c>
      <c r="G12" s="11">
        <v>6632.5863512956594</v>
      </c>
      <c r="H12" s="11">
        <v>0</v>
      </c>
      <c r="I12" s="11">
        <v>2129.4388670666121</v>
      </c>
      <c r="J12" s="11">
        <v>7159.3562739408153</v>
      </c>
      <c r="K12" s="11">
        <v>468.97230203159739</v>
      </c>
      <c r="L12" s="11">
        <v>439.76160406236232</v>
      </c>
      <c r="M12" s="11">
        <v>522.32010294766189</v>
      </c>
      <c r="N12" s="11">
        <v>29968.663377879864</v>
      </c>
      <c r="O12" s="11">
        <v>421.31186437207583</v>
      </c>
      <c r="P12" s="12">
        <f t="shared" ref="P12:P70" si="0">SUM(D12:O12)</f>
        <v>1880482.1275541037</v>
      </c>
    </row>
    <row r="13" spans="2:20">
      <c r="B13" s="9" t="s">
        <v>21</v>
      </c>
      <c r="C13" s="10" t="s">
        <v>22</v>
      </c>
      <c r="D13" s="11">
        <v>815032.00107609853</v>
      </c>
      <c r="E13" s="11">
        <v>363174.56099433685</v>
      </c>
      <c r="F13" s="11">
        <v>33791.888387496525</v>
      </c>
      <c r="G13" s="11">
        <v>4386.1571321695283</v>
      </c>
      <c r="H13" s="11">
        <v>0</v>
      </c>
      <c r="I13" s="11">
        <v>1408.2068411334992</v>
      </c>
      <c r="J13" s="11">
        <v>4734.5122881896368</v>
      </c>
      <c r="K13" s="11">
        <v>310.13334744507716</v>
      </c>
      <c r="L13" s="11">
        <v>290.81619054015698</v>
      </c>
      <c r="M13" s="11">
        <v>345.41247161778341</v>
      </c>
      <c r="N13" s="11">
        <v>19818.402604105959</v>
      </c>
      <c r="O13" s="11">
        <v>278.6153004132741</v>
      </c>
      <c r="P13" s="12">
        <f t="shared" si="0"/>
        <v>1243570.7066335469</v>
      </c>
    </row>
    <row r="14" spans="2:20">
      <c r="B14" s="9" t="s">
        <v>23</v>
      </c>
      <c r="C14" s="10" t="s">
        <v>24</v>
      </c>
      <c r="D14" s="11">
        <v>1019166.4561932723</v>
      </c>
      <c r="E14" s="11">
        <v>454135.94781487185</v>
      </c>
      <c r="F14" s="11">
        <v>42255.46860797167</v>
      </c>
      <c r="G14" s="11">
        <v>5484.7223358076271</v>
      </c>
      <c r="H14" s="11">
        <v>0</v>
      </c>
      <c r="I14" s="11">
        <v>1760.9089875860568</v>
      </c>
      <c r="J14" s="11">
        <v>5920.3271824748927</v>
      </c>
      <c r="K14" s="11">
        <v>387.80993169057706</v>
      </c>
      <c r="L14" s="11">
        <v>363.6545631645273</v>
      </c>
      <c r="M14" s="11">
        <v>431.9251319688816</v>
      </c>
      <c r="N14" s="11">
        <v>24782.157170233982</v>
      </c>
      <c r="O14" s="11">
        <v>348.39781504101688</v>
      </c>
      <c r="P14" s="12">
        <f t="shared" si="0"/>
        <v>1555037.7757340833</v>
      </c>
    </row>
    <row r="15" spans="2:20">
      <c r="B15" s="9" t="s">
        <v>25</v>
      </c>
      <c r="C15" s="10" t="s">
        <v>26</v>
      </c>
      <c r="D15" s="11">
        <v>4286936.5869900538</v>
      </c>
      <c r="E15" s="11">
        <v>1910239.4886766011</v>
      </c>
      <c r="F15" s="11">
        <v>177739.87092602198</v>
      </c>
      <c r="G15" s="11">
        <v>23070.477553468834</v>
      </c>
      <c r="H15" s="11">
        <v>0</v>
      </c>
      <c r="I15" s="11">
        <v>7406.9403671687614</v>
      </c>
      <c r="J15" s="11">
        <v>24902.769367333203</v>
      </c>
      <c r="K15" s="11">
        <v>1631.2512787873511</v>
      </c>
      <c r="L15" s="11">
        <v>1529.646155819182</v>
      </c>
      <c r="M15" s="11">
        <v>1816.8137695524451</v>
      </c>
      <c r="N15" s="11">
        <v>104241.59432643939</v>
      </c>
      <c r="O15" s="11">
        <v>1465.4714458572153</v>
      </c>
      <c r="P15" s="12">
        <f t="shared" si="0"/>
        <v>6540980.9108571038</v>
      </c>
    </row>
    <row r="16" spans="2:20">
      <c r="B16" s="9" t="s">
        <v>27</v>
      </c>
      <c r="C16" s="10" t="s">
        <v>28</v>
      </c>
      <c r="D16" s="11">
        <v>928313.60381440667</v>
      </c>
      <c r="E16" s="11">
        <v>413652.32909289113</v>
      </c>
      <c r="F16" s="11">
        <v>38488.635596238593</v>
      </c>
      <c r="G16" s="11">
        <v>4995.7907528595133</v>
      </c>
      <c r="H16" s="11">
        <v>0</v>
      </c>
      <c r="I16" s="11">
        <v>1603.9340368019284</v>
      </c>
      <c r="J16" s="11">
        <v>5392.5639223367725</v>
      </c>
      <c r="K16" s="11">
        <v>353.23889742935887</v>
      </c>
      <c r="L16" s="11">
        <v>331.23684165955052</v>
      </c>
      <c r="M16" s="11">
        <v>393.42148026897803</v>
      </c>
      <c r="N16" s="11">
        <v>22572.969796243193</v>
      </c>
      <c r="O16" s="11">
        <v>317.34014524950032</v>
      </c>
      <c r="P16" s="12">
        <f t="shared" si="0"/>
        <v>1416415.064376385</v>
      </c>
    </row>
    <row r="17" spans="2:16">
      <c r="B17" s="9" t="s">
        <v>29</v>
      </c>
      <c r="C17" s="10" t="s">
        <v>30</v>
      </c>
      <c r="D17" s="11">
        <v>653411.06880184589</v>
      </c>
      <c r="E17" s="11">
        <v>291157.00702259195</v>
      </c>
      <c r="F17" s="11">
        <v>27090.953335518421</v>
      </c>
      <c r="G17" s="11">
        <v>3516.3817075645584</v>
      </c>
      <c r="H17" s="11">
        <v>0</v>
      </c>
      <c r="I17" s="11">
        <v>1128.9592751502264</v>
      </c>
      <c r="J17" s="11">
        <v>3795.6579991913954</v>
      </c>
      <c r="K17" s="11">
        <v>248.63387174690996</v>
      </c>
      <c r="L17" s="11">
        <v>233.14730910545319</v>
      </c>
      <c r="M17" s="11">
        <v>276.91714185366089</v>
      </c>
      <c r="N17" s="11">
        <v>15888.411265320456</v>
      </c>
      <c r="O17" s="11">
        <v>223.36585678503556</v>
      </c>
      <c r="P17" s="12">
        <f t="shared" si="0"/>
        <v>996970.50358667411</v>
      </c>
    </row>
    <row r="18" spans="2:16">
      <c r="B18" s="9" t="s">
        <v>31</v>
      </c>
      <c r="C18" s="10" t="s">
        <v>32</v>
      </c>
      <c r="D18" s="11">
        <v>2252333.8182683983</v>
      </c>
      <c r="E18" s="11">
        <v>1003629.7281362198</v>
      </c>
      <c r="F18" s="11">
        <v>93383.588494463576</v>
      </c>
      <c r="G18" s="11">
        <v>12121.106935655356</v>
      </c>
      <c r="H18" s="11">
        <v>0</v>
      </c>
      <c r="I18" s="11">
        <v>3891.5673092764259</v>
      </c>
      <c r="J18" s="11">
        <v>13083.783367545539</v>
      </c>
      <c r="K18" s="11">
        <v>857.0507976386931</v>
      </c>
      <c r="L18" s="11">
        <v>803.66800320570951</v>
      </c>
      <c r="M18" s="11">
        <v>954.54434923932195</v>
      </c>
      <c r="N18" s="11">
        <v>54767.982545900762</v>
      </c>
      <c r="O18" s="11">
        <v>769.95094987593541</v>
      </c>
      <c r="P18" s="12">
        <f t="shared" si="0"/>
        <v>3436596.7891574181</v>
      </c>
    </row>
    <row r="19" spans="2:16">
      <c r="B19" s="9" t="s">
        <v>33</v>
      </c>
      <c r="C19" s="10" t="s">
        <v>34</v>
      </c>
      <c r="D19" s="11">
        <v>3018301.1728078988</v>
      </c>
      <c r="E19" s="11">
        <v>1344941.3052934257</v>
      </c>
      <c r="F19" s="11">
        <v>125141.21680708251</v>
      </c>
      <c r="G19" s="11">
        <v>16243.218914923233</v>
      </c>
      <c r="H19" s="11">
        <v>0</v>
      </c>
      <c r="I19" s="11">
        <v>5215.0005822317316</v>
      </c>
      <c r="J19" s="11">
        <v>17533.279642086018</v>
      </c>
      <c r="K19" s="11">
        <v>1148.5142240849457</v>
      </c>
      <c r="L19" s="11">
        <v>1076.9771589581114</v>
      </c>
      <c r="M19" s="11">
        <v>1279.1631086999346</v>
      </c>
      <c r="N19" s="11">
        <v>73393.324120002246</v>
      </c>
      <c r="O19" s="11">
        <v>1031.7937048966157</v>
      </c>
      <c r="P19" s="12">
        <f t="shared" si="0"/>
        <v>4605304.9663642896</v>
      </c>
    </row>
    <row r="20" spans="2:16">
      <c r="B20" s="9" t="s">
        <v>35</v>
      </c>
      <c r="C20" s="10" t="s">
        <v>36</v>
      </c>
      <c r="D20" s="11">
        <v>1689343.9755564465</v>
      </c>
      <c r="E20" s="11">
        <v>752764.00912000006</v>
      </c>
      <c r="F20" s="11">
        <v>70041.5725943539</v>
      </c>
      <c r="G20" s="11">
        <v>9091.333981109161</v>
      </c>
      <c r="H20" s="11">
        <v>0</v>
      </c>
      <c r="I20" s="11">
        <v>2918.8372238946372</v>
      </c>
      <c r="J20" s="11">
        <v>9813.3813159372439</v>
      </c>
      <c r="K20" s="11">
        <v>642.82371911011296</v>
      </c>
      <c r="L20" s="11">
        <v>602.7844045812119</v>
      </c>
      <c r="M20" s="11">
        <v>715.94793485302887</v>
      </c>
      <c r="N20" s="11">
        <v>41078.263184996817</v>
      </c>
      <c r="O20" s="11">
        <v>577.49521323036674</v>
      </c>
      <c r="P20" s="12">
        <f t="shared" si="0"/>
        <v>2577590.4242485133</v>
      </c>
    </row>
    <row r="21" spans="2:16">
      <c r="B21" s="9" t="s">
        <v>37</v>
      </c>
      <c r="C21" s="10" t="s">
        <v>38</v>
      </c>
      <c r="D21" s="11">
        <v>955347.03641192103</v>
      </c>
      <c r="E21" s="11">
        <v>425698.30397830618</v>
      </c>
      <c r="F21" s="11">
        <v>39609.463656805528</v>
      </c>
      <c r="G21" s="11">
        <v>5141.2732407103676</v>
      </c>
      <c r="H21" s="11">
        <v>0</v>
      </c>
      <c r="I21" s="11">
        <v>1650.6422208644908</v>
      </c>
      <c r="J21" s="11">
        <v>5549.6008468451237</v>
      </c>
      <c r="K21" s="11">
        <v>363.52557198119058</v>
      </c>
      <c r="L21" s="11">
        <v>340.8827940575585</v>
      </c>
      <c r="M21" s="11">
        <v>404.87831234120523</v>
      </c>
      <c r="N21" s="11">
        <v>23230.317544897393</v>
      </c>
      <c r="O21" s="11">
        <v>326.58141176960498</v>
      </c>
      <c r="P21" s="12">
        <f t="shared" si="0"/>
        <v>1457662.5059904996</v>
      </c>
    </row>
    <row r="22" spans="2:16">
      <c r="B22" s="9" t="s">
        <v>39</v>
      </c>
      <c r="C22" s="10" t="s">
        <v>40</v>
      </c>
      <c r="D22" s="11">
        <v>761055.91888017138</v>
      </c>
      <c r="E22" s="11">
        <v>339123.06371592527</v>
      </c>
      <c r="F22" s="11">
        <v>31553.99620320079</v>
      </c>
      <c r="G22" s="11">
        <v>4095.6807121300039</v>
      </c>
      <c r="H22" s="11">
        <v>0</v>
      </c>
      <c r="I22" s="11">
        <v>1314.9473272671328</v>
      </c>
      <c r="J22" s="11">
        <v>4420.9657966561208</v>
      </c>
      <c r="K22" s="11">
        <v>289.59454279533117</v>
      </c>
      <c r="L22" s="11">
        <v>271.55667854090194</v>
      </c>
      <c r="M22" s="11">
        <v>322.53728152104622</v>
      </c>
      <c r="N22" s="11">
        <v>18505.914595612016</v>
      </c>
      <c r="O22" s="11">
        <v>260.16380116380384</v>
      </c>
      <c r="P22" s="12">
        <f t="shared" si="0"/>
        <v>1161214.3395349842</v>
      </c>
    </row>
    <row r="23" spans="2:16">
      <c r="B23" s="9" t="s">
        <v>41</v>
      </c>
      <c r="C23" s="10" t="s">
        <v>42</v>
      </c>
      <c r="D23" s="11">
        <v>1051873.4820256142</v>
      </c>
      <c r="E23" s="11">
        <v>468710.05009847303</v>
      </c>
      <c r="F23" s="11">
        <v>43611.528449737649</v>
      </c>
      <c r="G23" s="11">
        <v>5660.7377001579471</v>
      </c>
      <c r="H23" s="11">
        <v>0</v>
      </c>
      <c r="I23" s="11">
        <v>1817.4199680989968</v>
      </c>
      <c r="J23" s="11">
        <v>6110.3219501759231</v>
      </c>
      <c r="K23" s="11">
        <v>400.2555036349475</v>
      </c>
      <c r="L23" s="11">
        <v>375.324942540922</v>
      </c>
      <c r="M23" s="11">
        <v>445.78644614685226</v>
      </c>
      <c r="N23" s="11">
        <v>25577.464599969768</v>
      </c>
      <c r="O23" s="11">
        <v>359.57857581589576</v>
      </c>
      <c r="P23" s="12">
        <f t="shared" si="0"/>
        <v>1604941.9502603665</v>
      </c>
    </row>
    <row r="24" spans="2:16">
      <c r="B24" s="9" t="s">
        <v>43</v>
      </c>
      <c r="C24" s="10" t="s">
        <v>44</v>
      </c>
      <c r="D24" s="11">
        <v>590206.78589881281</v>
      </c>
      <c r="E24" s="11">
        <v>262993.46538746083</v>
      </c>
      <c r="F24" s="11">
        <v>24470.452458680295</v>
      </c>
      <c r="G24" s="11">
        <v>3176.2430186875863</v>
      </c>
      <c r="H24" s="11">
        <v>0</v>
      </c>
      <c r="I24" s="11">
        <v>1019.7553378134421</v>
      </c>
      <c r="J24" s="11">
        <v>3428.5049871924411</v>
      </c>
      <c r="K24" s="11">
        <v>224.58358193779469</v>
      </c>
      <c r="L24" s="11">
        <v>210.59503047662145</v>
      </c>
      <c r="M24" s="11">
        <v>250.13101867623749</v>
      </c>
      <c r="N24" s="11">
        <v>14351.529372066836</v>
      </c>
      <c r="O24" s="11">
        <v>201.75973549754769</v>
      </c>
      <c r="P24" s="12">
        <f t="shared" si="0"/>
        <v>900533.80582730228</v>
      </c>
    </row>
    <row r="25" spans="2:16">
      <c r="B25" s="9" t="s">
        <v>45</v>
      </c>
      <c r="C25" s="10" t="s">
        <v>46</v>
      </c>
      <c r="D25" s="11">
        <v>788434.07663885434</v>
      </c>
      <c r="E25" s="11">
        <v>351322.64656876476</v>
      </c>
      <c r="F25" s="11">
        <v>32689.11684878917</v>
      </c>
      <c r="G25" s="11">
        <v>4243.0183648361062</v>
      </c>
      <c r="H25" s="11">
        <v>0</v>
      </c>
      <c r="I25" s="11">
        <v>1362.2511251578981</v>
      </c>
      <c r="J25" s="11">
        <v>4580.0052259856902</v>
      </c>
      <c r="K25" s="11">
        <v>300.01239105327585</v>
      </c>
      <c r="L25" s="11">
        <v>281.32563427868314</v>
      </c>
      <c r="M25" s="11">
        <v>334.14020892424315</v>
      </c>
      <c r="N25" s="11">
        <v>19171.644717010826</v>
      </c>
      <c r="O25" s="11">
        <v>269.52291054678045</v>
      </c>
      <c r="P25" s="12">
        <f t="shared" si="0"/>
        <v>1202987.7606342016</v>
      </c>
    </row>
    <row r="26" spans="2:16">
      <c r="B26" s="9" t="s">
        <v>47</v>
      </c>
      <c r="C26" s="10" t="s">
        <v>48</v>
      </c>
      <c r="D26" s="11">
        <v>3641122.1777821742</v>
      </c>
      <c r="E26" s="11">
        <v>1622467.5186947873</v>
      </c>
      <c r="F26" s="11">
        <v>150963.88126405035</v>
      </c>
      <c r="G26" s="11">
        <v>19594.977851291485</v>
      </c>
      <c r="H26" s="11">
        <v>0</v>
      </c>
      <c r="I26" s="11">
        <v>6291.1065496642004</v>
      </c>
      <c r="J26" s="11">
        <v>21151.240283508741</v>
      </c>
      <c r="K26" s="11">
        <v>1385.5080634394133</v>
      </c>
      <c r="L26" s="11">
        <v>1299.2094539058769</v>
      </c>
      <c r="M26" s="11">
        <v>1543.1161098331377</v>
      </c>
      <c r="N26" s="11">
        <v>88537.90422308656</v>
      </c>
      <c r="O26" s="11">
        <v>1244.7024755651223</v>
      </c>
      <c r="P26" s="12">
        <f t="shared" si="0"/>
        <v>5555601.3427513065</v>
      </c>
    </row>
    <row r="27" spans="2:16">
      <c r="B27" s="9" t="s">
        <v>49</v>
      </c>
      <c r="C27" s="10" t="s">
        <v>50</v>
      </c>
      <c r="D27" s="11">
        <v>986628.06102760881</v>
      </c>
      <c r="E27" s="11">
        <v>439636.98659108218</v>
      </c>
      <c r="F27" s="11">
        <v>40906.400330536402</v>
      </c>
      <c r="G27" s="11">
        <v>5309.6144703044429</v>
      </c>
      <c r="H27" s="11">
        <v>0</v>
      </c>
      <c r="I27" s="11">
        <v>1704.6893660113278</v>
      </c>
      <c r="J27" s="11">
        <v>5731.3119885359993</v>
      </c>
      <c r="K27" s="11">
        <v>375.42852654342414</v>
      </c>
      <c r="L27" s="11">
        <v>352.04435385265396</v>
      </c>
      <c r="M27" s="11">
        <v>418.13528386253893</v>
      </c>
      <c r="N27" s="11">
        <v>23990.950181265209</v>
      </c>
      <c r="O27" s="11">
        <v>337.27469995832377</v>
      </c>
      <c r="P27" s="12">
        <f t="shared" si="0"/>
        <v>1505390.896819561</v>
      </c>
    </row>
    <row r="28" spans="2:16">
      <c r="B28" s="9" t="s">
        <v>51</v>
      </c>
      <c r="C28" s="10" t="s">
        <v>52</v>
      </c>
      <c r="D28" s="11">
        <v>1847776.2438201394</v>
      </c>
      <c r="E28" s="11">
        <v>823360.70887907047</v>
      </c>
      <c r="F28" s="11">
        <v>76610.30304797538</v>
      </c>
      <c r="G28" s="11">
        <v>9943.9493661407851</v>
      </c>
      <c r="H28" s="11">
        <v>0</v>
      </c>
      <c r="I28" s="11">
        <v>3192.5754375238703</v>
      </c>
      <c r="J28" s="11">
        <v>10733.712689367789</v>
      </c>
      <c r="K28" s="11">
        <v>703.10985466682951</v>
      </c>
      <c r="L28" s="11">
        <v>659.31552072665204</v>
      </c>
      <c r="M28" s="11">
        <v>783.09190133866423</v>
      </c>
      <c r="N28" s="11">
        <v>44930.718639243969</v>
      </c>
      <c r="O28" s="11">
        <v>631.65462532604442</v>
      </c>
      <c r="P28" s="12">
        <f t="shared" si="0"/>
        <v>2819325.3837815197</v>
      </c>
    </row>
    <row r="29" spans="2:16">
      <c r="B29" s="9" t="s">
        <v>53</v>
      </c>
      <c r="C29" s="10" t="s">
        <v>54</v>
      </c>
      <c r="D29" s="11">
        <v>784402.68395302352</v>
      </c>
      <c r="E29" s="11">
        <v>349526.27628276451</v>
      </c>
      <c r="F29" s="11">
        <v>32521.972035449442</v>
      </c>
      <c r="G29" s="11">
        <v>4221.32311635729</v>
      </c>
      <c r="H29" s="11">
        <v>0</v>
      </c>
      <c r="I29" s="11">
        <v>1355.2857118342652</v>
      </c>
      <c r="J29" s="11">
        <v>4556.5869084418591</v>
      </c>
      <c r="K29" s="11">
        <v>298.47837851527538</v>
      </c>
      <c r="L29" s="11">
        <v>279.8871701914855</v>
      </c>
      <c r="M29" s="11">
        <v>332.43169525872304</v>
      </c>
      <c r="N29" s="11">
        <v>19073.616954668298</v>
      </c>
      <c r="O29" s="11">
        <v>268.14479572090409</v>
      </c>
      <c r="P29" s="12">
        <f t="shared" si="0"/>
        <v>1196836.6870022253</v>
      </c>
    </row>
    <row r="30" spans="2:16">
      <c r="B30" s="9" t="s">
        <v>55</v>
      </c>
      <c r="C30" s="10" t="s">
        <v>56</v>
      </c>
      <c r="D30" s="11">
        <v>1069052.0862224707</v>
      </c>
      <c r="E30" s="11">
        <v>476364.75817061204</v>
      </c>
      <c r="F30" s="11">
        <v>44323.767324906621</v>
      </c>
      <c r="G30" s="11">
        <v>5753.1856742488735</v>
      </c>
      <c r="H30" s="11">
        <v>0</v>
      </c>
      <c r="I30" s="11">
        <v>1847.1010455526407</v>
      </c>
      <c r="J30" s="11">
        <v>6210.1122805636605</v>
      </c>
      <c r="K30" s="11">
        <v>406.7922506791997</v>
      </c>
      <c r="L30" s="11">
        <v>381.45453772826545</v>
      </c>
      <c r="M30" s="11">
        <v>453.06677885372198</v>
      </c>
      <c r="N30" s="11">
        <v>25995.181319927244</v>
      </c>
      <c r="O30" s="11">
        <v>365.45101022665335</v>
      </c>
      <c r="P30" s="12">
        <f t="shared" si="0"/>
        <v>1631152.95661577</v>
      </c>
    </row>
    <row r="31" spans="2:16">
      <c r="B31" s="9" t="s">
        <v>57</v>
      </c>
      <c r="C31" s="10" t="s">
        <v>58</v>
      </c>
      <c r="D31" s="11">
        <v>689458.86645526462</v>
      </c>
      <c r="E31" s="11">
        <v>307219.74206895567</v>
      </c>
      <c r="F31" s="11">
        <v>28585.52428894243</v>
      </c>
      <c r="G31" s="11">
        <v>3710.3756913195398</v>
      </c>
      <c r="H31" s="11">
        <v>0</v>
      </c>
      <c r="I31" s="11">
        <v>1191.2424188750342</v>
      </c>
      <c r="J31" s="11">
        <v>4005.0592751252825</v>
      </c>
      <c r="K31" s="11">
        <v>262.35066340603123</v>
      </c>
      <c r="L31" s="11">
        <v>246.00972822162092</v>
      </c>
      <c r="M31" s="11">
        <v>292.19428295659355</v>
      </c>
      <c r="N31" s="11">
        <v>16764.953248878835</v>
      </c>
      <c r="O31" s="11">
        <v>235.68864651498927</v>
      </c>
      <c r="P31" s="12">
        <f t="shared" si="0"/>
        <v>1051972.0067684606</v>
      </c>
    </row>
    <row r="32" spans="2:16">
      <c r="B32" s="9" t="s">
        <v>59</v>
      </c>
      <c r="C32" s="10" t="s">
        <v>60</v>
      </c>
      <c r="D32" s="11">
        <v>766074.34485765488</v>
      </c>
      <c r="E32" s="11">
        <v>341359.25155744416</v>
      </c>
      <c r="F32" s="11">
        <v>31762.064218061721</v>
      </c>
      <c r="G32" s="11">
        <v>4122.6877558587676</v>
      </c>
      <c r="H32" s="11">
        <v>0</v>
      </c>
      <c r="I32" s="11">
        <v>1323.6181301115409</v>
      </c>
      <c r="J32" s="11">
        <v>4450.11778016891</v>
      </c>
      <c r="K32" s="11">
        <v>291.50413805692506</v>
      </c>
      <c r="L32" s="11">
        <v>273.3473315745897</v>
      </c>
      <c r="M32" s="11">
        <v>324.66410220811719</v>
      </c>
      <c r="N32" s="11">
        <v>18627.943161765685</v>
      </c>
      <c r="O32" s="11">
        <v>261.87932921604266</v>
      </c>
      <c r="P32" s="12">
        <f t="shared" si="0"/>
        <v>1168871.4223621213</v>
      </c>
    </row>
    <row r="33" spans="2:16">
      <c r="B33" s="9" t="s">
        <v>61</v>
      </c>
      <c r="C33" s="10" t="s">
        <v>62</v>
      </c>
      <c r="D33" s="11">
        <v>572785.29304865561</v>
      </c>
      <c r="E33" s="11">
        <v>255230.52723366063</v>
      </c>
      <c r="F33" s="11">
        <v>23748.143222774463</v>
      </c>
      <c r="G33" s="11">
        <v>3082.4879207075469</v>
      </c>
      <c r="H33" s="11">
        <v>0</v>
      </c>
      <c r="I33" s="11">
        <v>989.65459896888353</v>
      </c>
      <c r="J33" s="11">
        <v>3327.3037191823823</v>
      </c>
      <c r="K33" s="11">
        <v>217.95441168684005</v>
      </c>
      <c r="L33" s="11">
        <v>204.37876881141571</v>
      </c>
      <c r="M33" s="11">
        <v>242.74774918902818</v>
      </c>
      <c r="N33" s="11">
        <v>13927.906546443906</v>
      </c>
      <c r="O33" s="11">
        <v>195.80427061066527</v>
      </c>
      <c r="P33" s="12">
        <f t="shared" si="0"/>
        <v>873952.20149069163</v>
      </c>
    </row>
    <row r="34" spans="2:16">
      <c r="B34" s="9" t="s">
        <v>63</v>
      </c>
      <c r="C34" s="10" t="s">
        <v>64</v>
      </c>
      <c r="D34" s="11">
        <v>1175278.36229394</v>
      </c>
      <c r="E34" s="11">
        <v>523698.70472410088</v>
      </c>
      <c r="F34" s="11">
        <v>48727.994962701334</v>
      </c>
      <c r="G34" s="11">
        <v>6324.8505141564074</v>
      </c>
      <c r="H34" s="11">
        <v>0</v>
      </c>
      <c r="I34" s="11">
        <v>2030.6380949868653</v>
      </c>
      <c r="J34" s="11">
        <v>6827.1795966015234</v>
      </c>
      <c r="K34" s="11">
        <v>447.21313052339337</v>
      </c>
      <c r="L34" s="11">
        <v>419.35773772726446</v>
      </c>
      <c r="M34" s="11">
        <v>498.08572353338417</v>
      </c>
      <c r="N34" s="11">
        <v>28578.190457654</v>
      </c>
      <c r="O34" s="11">
        <v>401.76402098004638</v>
      </c>
      <c r="P34" s="12">
        <f t="shared" si="0"/>
        <v>1793232.3412569051</v>
      </c>
    </row>
    <row r="35" spans="2:16">
      <c r="B35" s="9" t="s">
        <v>65</v>
      </c>
      <c r="C35" s="10" t="s">
        <v>66</v>
      </c>
      <c r="D35" s="11">
        <v>1466711.9066952104</v>
      </c>
      <c r="E35" s="11">
        <v>653560.16955886967</v>
      </c>
      <c r="F35" s="11">
        <v>60811.066292143201</v>
      </c>
      <c r="G35" s="11">
        <v>7893.2224524868707</v>
      </c>
      <c r="H35" s="11">
        <v>0</v>
      </c>
      <c r="I35" s="11">
        <v>2534.1750241133254</v>
      </c>
      <c r="J35" s="11">
        <v>8520.1139787321772</v>
      </c>
      <c r="K35" s="11">
        <v>558.10848256308657</v>
      </c>
      <c r="L35" s="11">
        <v>523.34579349254943</v>
      </c>
      <c r="M35" s="11">
        <v>621.59594245861001</v>
      </c>
      <c r="N35" s="11">
        <v>35664.718726065745</v>
      </c>
      <c r="O35" s="11">
        <v>501.38936626300278</v>
      </c>
      <c r="P35" s="12">
        <f t="shared" si="0"/>
        <v>2237899.812312399</v>
      </c>
    </row>
    <row r="36" spans="2:16">
      <c r="B36" s="9" t="s">
        <v>67</v>
      </c>
      <c r="C36" s="10" t="s">
        <v>68</v>
      </c>
      <c r="D36" s="11">
        <v>1454813.8241691929</v>
      </c>
      <c r="E36" s="11">
        <v>648258.43797979597</v>
      </c>
      <c r="F36" s="11">
        <v>60317.762132044511</v>
      </c>
      <c r="G36" s="11">
        <v>7829.1920101708274</v>
      </c>
      <c r="H36" s="11">
        <v>0</v>
      </c>
      <c r="I36" s="11">
        <v>2513.6175966903693</v>
      </c>
      <c r="J36" s="11">
        <v>8450.9981429724176</v>
      </c>
      <c r="K36" s="11">
        <v>553.5810625880431</v>
      </c>
      <c r="L36" s="11">
        <v>519.10037118964567</v>
      </c>
      <c r="M36" s="11">
        <v>616.55350720772674</v>
      </c>
      <c r="N36" s="11">
        <v>35375.403718303896</v>
      </c>
      <c r="O36" s="11">
        <v>497.3220562273828</v>
      </c>
      <c r="P36" s="12">
        <f t="shared" si="0"/>
        <v>2219745.7927463837</v>
      </c>
    </row>
    <row r="37" spans="2:16">
      <c r="B37" s="9" t="s">
        <v>69</v>
      </c>
      <c r="C37" s="10" t="s">
        <v>70</v>
      </c>
      <c r="D37" s="11">
        <v>1501613.9769733923</v>
      </c>
      <c r="E37" s="11">
        <v>669112.37368623703</v>
      </c>
      <c r="F37" s="11">
        <v>62258.134458516659</v>
      </c>
      <c r="G37" s="11">
        <v>8081.0506166276746</v>
      </c>
      <c r="H37" s="11">
        <v>0</v>
      </c>
      <c r="I37" s="11">
        <v>2594.4785877409686</v>
      </c>
      <c r="J37" s="11">
        <v>8722.8597364412435</v>
      </c>
      <c r="K37" s="11">
        <v>571.38930573793664</v>
      </c>
      <c r="L37" s="11">
        <v>535.79939912627231</v>
      </c>
      <c r="M37" s="11">
        <v>636.38752161555988</v>
      </c>
      <c r="N37" s="11">
        <v>36513.401084030273</v>
      </c>
      <c r="O37" s="11">
        <v>513.32049385401979</v>
      </c>
      <c r="P37" s="12">
        <f t="shared" si="0"/>
        <v>2291153.1718633198</v>
      </c>
    </row>
    <row r="38" spans="2:16">
      <c r="B38" s="9" t="s">
        <v>71</v>
      </c>
      <c r="C38" s="10" t="s">
        <v>72</v>
      </c>
      <c r="D38" s="11">
        <v>799200.6260940464</v>
      </c>
      <c r="E38" s="11">
        <v>356120.17214647285</v>
      </c>
      <c r="F38" s="11">
        <v>33135.506729220797</v>
      </c>
      <c r="G38" s="11">
        <v>4300.9593752742194</v>
      </c>
      <c r="H38" s="11">
        <v>0</v>
      </c>
      <c r="I38" s="11">
        <v>1380.8534973079306</v>
      </c>
      <c r="J38" s="11">
        <v>4642.5479980850751</v>
      </c>
      <c r="K38" s="11">
        <v>304.10924371496645</v>
      </c>
      <c r="L38" s="11">
        <v>285.1673078493983</v>
      </c>
      <c r="M38" s="11">
        <v>338.70309780860947</v>
      </c>
      <c r="N38" s="11">
        <v>19433.445249355926</v>
      </c>
      <c r="O38" s="11">
        <v>273.2034107074025</v>
      </c>
      <c r="P38" s="12">
        <f t="shared" si="0"/>
        <v>1219415.2941498435</v>
      </c>
    </row>
    <row r="39" spans="2:16">
      <c r="B39" s="9" t="s">
        <v>73</v>
      </c>
      <c r="C39" s="10" t="s">
        <v>74</v>
      </c>
      <c r="D39" s="11">
        <v>676564.45750832441</v>
      </c>
      <c r="E39" s="11">
        <v>301474.05195813364</v>
      </c>
      <c r="F39" s="11">
        <v>28050.911626639056</v>
      </c>
      <c r="G39" s="11">
        <v>3640.9834420666766</v>
      </c>
      <c r="H39" s="11">
        <v>0</v>
      </c>
      <c r="I39" s="11">
        <v>1168.9635453246951</v>
      </c>
      <c r="J39" s="11">
        <v>3930.1557897067628</v>
      </c>
      <c r="K39" s="11">
        <v>257.44412451582764</v>
      </c>
      <c r="L39" s="11">
        <v>241.40880103806859</v>
      </c>
      <c r="M39" s="11">
        <v>286.72960223420159</v>
      </c>
      <c r="N39" s="11">
        <v>16451.411464611414</v>
      </c>
      <c r="O39" s="11">
        <v>231.28074643540955</v>
      </c>
      <c r="P39" s="12">
        <f t="shared" si="0"/>
        <v>1032297.7986090303</v>
      </c>
    </row>
    <row r="40" spans="2:16">
      <c r="B40" s="9" t="s">
        <v>75</v>
      </c>
      <c r="C40" s="10" t="s">
        <v>76</v>
      </c>
      <c r="D40" s="11">
        <v>855800.05278938403</v>
      </c>
      <c r="E40" s="11">
        <v>381340.61982885917</v>
      </c>
      <c r="F40" s="11">
        <v>35482.164906028462</v>
      </c>
      <c r="G40" s="11">
        <v>4605.5535246434329</v>
      </c>
      <c r="H40" s="11">
        <v>0</v>
      </c>
      <c r="I40" s="11">
        <v>1478.6456082574082</v>
      </c>
      <c r="J40" s="11">
        <v>4971.3334701153253</v>
      </c>
      <c r="K40" s="11">
        <v>325.64627494971722</v>
      </c>
      <c r="L40" s="11">
        <v>305.36287027708528</v>
      </c>
      <c r="M40" s="11">
        <v>362.69006745050552</v>
      </c>
      <c r="N40" s="11">
        <v>20809.722774568156</v>
      </c>
      <c r="O40" s="11">
        <v>292.55168936532016</v>
      </c>
      <c r="P40" s="12">
        <f t="shared" si="0"/>
        <v>1305774.3438038989</v>
      </c>
    </row>
    <row r="41" spans="2:16">
      <c r="B41" s="9" t="s">
        <v>77</v>
      </c>
      <c r="C41" s="10" t="s">
        <v>78</v>
      </c>
      <c r="D41" s="11">
        <v>674681.02484718256</v>
      </c>
      <c r="E41" s="11">
        <v>300634.8029115079</v>
      </c>
      <c r="F41" s="11">
        <v>27972.822979583925</v>
      </c>
      <c r="G41" s="11">
        <v>3630.8476049600094</v>
      </c>
      <c r="H41" s="11">
        <v>0</v>
      </c>
      <c r="I41" s="11">
        <v>1165.7093629677665</v>
      </c>
      <c r="J41" s="11">
        <v>3919.2149492656754</v>
      </c>
      <c r="K41" s="11">
        <v>256.72744679628278</v>
      </c>
      <c r="L41" s="11">
        <v>240.73676274886154</v>
      </c>
      <c r="M41" s="11">
        <v>285.93139905966154</v>
      </c>
      <c r="N41" s="11">
        <v>16405.613720833317</v>
      </c>
      <c r="O41" s="11">
        <v>230.63690281209247</v>
      </c>
      <c r="P41" s="12">
        <f t="shared" si="0"/>
        <v>1029424.068887718</v>
      </c>
    </row>
    <row r="42" spans="2:16">
      <c r="B42" s="9" t="s">
        <v>79</v>
      </c>
      <c r="C42" s="10" t="s">
        <v>80</v>
      </c>
      <c r="D42" s="11">
        <v>631962.87590647023</v>
      </c>
      <c r="E42" s="11">
        <v>281599.78960215277</v>
      </c>
      <c r="F42" s="11">
        <v>26201.693846962022</v>
      </c>
      <c r="G42" s="11">
        <v>3400.9566149105385</v>
      </c>
      <c r="H42" s="11">
        <v>0</v>
      </c>
      <c r="I42" s="11">
        <v>1091.9012308951042</v>
      </c>
      <c r="J42" s="11">
        <v>3671.0656731372724</v>
      </c>
      <c r="K42" s="11">
        <v>240.47247458642042</v>
      </c>
      <c r="L42" s="11">
        <v>225.49425776075975</v>
      </c>
      <c r="M42" s="11">
        <v>267.82734745301752</v>
      </c>
      <c r="N42" s="11">
        <v>15366.874784090449</v>
      </c>
      <c r="O42" s="11">
        <v>216.03388123195666</v>
      </c>
      <c r="P42" s="12">
        <f t="shared" si="0"/>
        <v>964244.98561965057</v>
      </c>
    </row>
    <row r="43" spans="2:16">
      <c r="B43" s="9" t="s">
        <v>81</v>
      </c>
      <c r="C43" s="10" t="s">
        <v>82</v>
      </c>
      <c r="D43" s="11">
        <v>682419.88003684138</v>
      </c>
      <c r="E43" s="11">
        <v>304083.20166443085</v>
      </c>
      <c r="F43" s="11">
        <v>28293.682197958999</v>
      </c>
      <c r="G43" s="11">
        <v>3672.4948468353377</v>
      </c>
      <c r="H43" s="11">
        <v>0</v>
      </c>
      <c r="I43" s="11">
        <v>1179.0805052127707</v>
      </c>
      <c r="J43" s="11">
        <v>3964.1698773465164</v>
      </c>
      <c r="K43" s="11">
        <v>259.67221100455038</v>
      </c>
      <c r="L43" s="11">
        <v>243.49810755793288</v>
      </c>
      <c r="M43" s="11">
        <v>289.21114402062364</v>
      </c>
      <c r="N43" s="11">
        <v>16593.79252564225</v>
      </c>
      <c r="O43" s="11">
        <v>233.28239827812916</v>
      </c>
      <c r="P43" s="12">
        <f t="shared" si="0"/>
        <v>1041231.9655151293</v>
      </c>
    </row>
    <row r="44" spans="2:16">
      <c r="B44" s="9" t="s">
        <v>83</v>
      </c>
      <c r="C44" s="10" t="s">
        <v>84</v>
      </c>
      <c r="D44" s="11">
        <v>636771.37482178735</v>
      </c>
      <c r="E44" s="11">
        <v>283742.43489743734</v>
      </c>
      <c r="F44" s="11">
        <v>26401.058115411925</v>
      </c>
      <c r="G44" s="11">
        <v>3426.8339200772089</v>
      </c>
      <c r="H44" s="11">
        <v>0</v>
      </c>
      <c r="I44" s="11">
        <v>1100.2093231653371</v>
      </c>
      <c r="J44" s="11">
        <v>3698.9981925625925</v>
      </c>
      <c r="K44" s="11">
        <v>242.30218907962364</v>
      </c>
      <c r="L44" s="11">
        <v>227.21000552885073</v>
      </c>
      <c r="M44" s="11">
        <v>269.86520055929827</v>
      </c>
      <c r="N44" s="11">
        <v>15483.798742044666</v>
      </c>
      <c r="O44" s="11">
        <v>217.67764659093538</v>
      </c>
      <c r="P44" s="12">
        <f t="shared" si="0"/>
        <v>971581.76305424515</v>
      </c>
    </row>
    <row r="45" spans="2:16">
      <c r="B45" s="9" t="s">
        <v>85</v>
      </c>
      <c r="C45" s="10" t="s">
        <v>86</v>
      </c>
      <c r="D45" s="11">
        <v>620019.02446035296</v>
      </c>
      <c r="E45" s="11">
        <v>276277.66359998588</v>
      </c>
      <c r="F45" s="11">
        <v>25706.492070281907</v>
      </c>
      <c r="G45" s="11">
        <v>3336.6798636458125</v>
      </c>
      <c r="H45" s="11">
        <v>0</v>
      </c>
      <c r="I45" s="11">
        <v>1071.2647242380679</v>
      </c>
      <c r="J45" s="11">
        <v>3601.6839662039347</v>
      </c>
      <c r="K45" s="11">
        <v>235.9276387695686</v>
      </c>
      <c r="L45" s="11">
        <v>221.23250438990894</v>
      </c>
      <c r="M45" s="11">
        <v>262.76551522656268</v>
      </c>
      <c r="N45" s="11">
        <v>15076.44685452418</v>
      </c>
      <c r="O45" s="11">
        <v>211.95092528132182</v>
      </c>
      <c r="P45" s="12">
        <f t="shared" si="0"/>
        <v>946021.1321229001</v>
      </c>
    </row>
    <row r="46" spans="2:16">
      <c r="B46" s="9" t="s">
        <v>87</v>
      </c>
      <c r="C46" s="10" t="s">
        <v>88</v>
      </c>
      <c r="D46" s="11">
        <v>2823776.5073402328</v>
      </c>
      <c r="E46" s="11">
        <v>1258261.997130661</v>
      </c>
      <c r="F46" s="11">
        <v>117076.06626646625</v>
      </c>
      <c r="G46" s="11">
        <v>15196.36953023971</v>
      </c>
      <c r="H46" s="11">
        <v>0</v>
      </c>
      <c r="I46" s="11">
        <v>4878.902166072492</v>
      </c>
      <c r="J46" s="11">
        <v>16403.287914403354</v>
      </c>
      <c r="K46" s="11">
        <v>1074.4943259920262</v>
      </c>
      <c r="L46" s="11">
        <v>1007.5677098779361</v>
      </c>
      <c r="M46" s="11">
        <v>1196.7230997173483</v>
      </c>
      <c r="N46" s="11">
        <v>68663.242194903374</v>
      </c>
      <c r="O46" s="11">
        <v>965.29625690008606</v>
      </c>
      <c r="P46" s="12">
        <f t="shared" si="0"/>
        <v>4308500.4539354658</v>
      </c>
    </row>
    <row r="47" spans="2:16">
      <c r="B47" s="9" t="s">
        <v>89</v>
      </c>
      <c r="C47" s="10" t="s">
        <v>90</v>
      </c>
      <c r="D47" s="11">
        <v>726978.56732113485</v>
      </c>
      <c r="E47" s="11">
        <v>323938.35050716472</v>
      </c>
      <c r="F47" s="11">
        <v>30141.121544409416</v>
      </c>
      <c r="G47" s="11">
        <v>3912.2908349365061</v>
      </c>
      <c r="H47" s="11">
        <v>0</v>
      </c>
      <c r="I47" s="11">
        <v>1256.0687071273255</v>
      </c>
      <c r="J47" s="11">
        <v>4223.0108212782243</v>
      </c>
      <c r="K47" s="11">
        <v>276.62753892663284</v>
      </c>
      <c r="L47" s="11">
        <v>259.39734547052922</v>
      </c>
      <c r="M47" s="11">
        <v>308.09522008952712</v>
      </c>
      <c r="N47" s="11">
        <v>17677.286183492051</v>
      </c>
      <c r="O47" s="11">
        <v>248.51460023749172</v>
      </c>
      <c r="P47" s="12">
        <f t="shared" si="0"/>
        <v>1109219.3306242672</v>
      </c>
    </row>
    <row r="48" spans="2:16">
      <c r="B48" s="9" t="s">
        <v>91</v>
      </c>
      <c r="C48" s="10" t="s">
        <v>92</v>
      </c>
      <c r="D48" s="11">
        <v>636532.69475474849</v>
      </c>
      <c r="E48" s="11">
        <v>283636.08014271536</v>
      </c>
      <c r="F48" s="11">
        <v>26391.162246077896</v>
      </c>
      <c r="G48" s="11">
        <v>3425.5494450173737</v>
      </c>
      <c r="H48" s="11">
        <v>0</v>
      </c>
      <c r="I48" s="11">
        <v>1099.7969333416213</v>
      </c>
      <c r="J48" s="11">
        <v>3697.6117025734266</v>
      </c>
      <c r="K48" s="11">
        <v>242.21136731058698</v>
      </c>
      <c r="L48" s="11">
        <v>227.12484074052034</v>
      </c>
      <c r="M48" s="11">
        <v>269.76404738767684</v>
      </c>
      <c r="N48" s="11">
        <v>15477.99497279891</v>
      </c>
      <c r="O48" s="11">
        <v>217.5960548025235</v>
      </c>
      <c r="P48" s="12">
        <f t="shared" si="0"/>
        <v>971217.58650751424</v>
      </c>
    </row>
    <row r="49" spans="2:16">
      <c r="B49" s="9" t="s">
        <v>93</v>
      </c>
      <c r="C49" s="10" t="s">
        <v>94</v>
      </c>
      <c r="D49" s="11">
        <v>793660.75149457552</v>
      </c>
      <c r="E49" s="11">
        <v>353651.62916537502</v>
      </c>
      <c r="F49" s="11">
        <v>32905.819031193132</v>
      </c>
      <c r="G49" s="11">
        <v>4271.1461158516304</v>
      </c>
      <c r="H49" s="11">
        <v>0</v>
      </c>
      <c r="I49" s="11">
        <v>1371.2817390215121</v>
      </c>
      <c r="J49" s="11">
        <v>4610.3669250332259</v>
      </c>
      <c r="K49" s="11">
        <v>302.00122850612632</v>
      </c>
      <c r="L49" s="11">
        <v>283.1905937756427</v>
      </c>
      <c r="M49" s="11">
        <v>336.35528597382341</v>
      </c>
      <c r="N49" s="11">
        <v>19298.73708446962</v>
      </c>
      <c r="O49" s="11">
        <v>271.30962761208161</v>
      </c>
      <c r="P49" s="12">
        <f t="shared" si="0"/>
        <v>1210962.5882913871</v>
      </c>
    </row>
    <row r="50" spans="2:16">
      <c r="B50" s="9" t="s">
        <v>95</v>
      </c>
      <c r="C50" s="10" t="s">
        <v>96</v>
      </c>
      <c r="D50" s="11">
        <v>682411.57734308194</v>
      </c>
      <c r="E50" s="11">
        <v>304079.50202176993</v>
      </c>
      <c r="F50" s="11">
        <v>28293.337961535806</v>
      </c>
      <c r="G50" s="11">
        <v>3672.450165253018</v>
      </c>
      <c r="H50" s="11">
        <v>0</v>
      </c>
      <c r="I50" s="11">
        <v>1179.0661598740155</v>
      </c>
      <c r="J50" s="11">
        <v>3964.1216470861368</v>
      </c>
      <c r="K50" s="11">
        <v>259.66905169030866</v>
      </c>
      <c r="L50" s="11">
        <v>243.49514502668603</v>
      </c>
      <c r="M50" s="11">
        <v>289.20762531955575</v>
      </c>
      <c r="N50" s="11">
        <v>16593.590636480345</v>
      </c>
      <c r="O50" s="11">
        <v>233.27956003679265</v>
      </c>
      <c r="P50" s="12">
        <f t="shared" si="0"/>
        <v>1041219.2973171545</v>
      </c>
    </row>
    <row r="51" spans="2:16">
      <c r="B51" s="9" t="s">
        <v>97</v>
      </c>
      <c r="C51" s="10" t="s">
        <v>98</v>
      </c>
      <c r="D51" s="11">
        <v>1103479.0708353652</v>
      </c>
      <c r="E51" s="11">
        <v>491705.26628150698</v>
      </c>
      <c r="F51" s="11">
        <v>45751.138053934446</v>
      </c>
      <c r="G51" s="11">
        <v>5938.4571284979929</v>
      </c>
      <c r="H51" s="11">
        <v>0</v>
      </c>
      <c r="I51" s="11">
        <v>1906.5837593448191</v>
      </c>
      <c r="J51" s="11">
        <v>6410.0982706595842</v>
      </c>
      <c r="K51" s="11">
        <v>419.89229578950244</v>
      </c>
      <c r="L51" s="11">
        <v>393.73862535143576</v>
      </c>
      <c r="M51" s="11">
        <v>467.65701559263141</v>
      </c>
      <c r="N51" s="11">
        <v>26832.311445619085</v>
      </c>
      <c r="O51" s="11">
        <v>377.21973175854475</v>
      </c>
      <c r="P51" s="12">
        <f t="shared" si="0"/>
        <v>1683681.4334434201</v>
      </c>
    </row>
    <row r="52" spans="2:16">
      <c r="B52" s="9" t="s">
        <v>99</v>
      </c>
      <c r="C52" s="10" t="s">
        <v>100</v>
      </c>
      <c r="D52" s="11">
        <v>586470.03454681358</v>
      </c>
      <c r="E52" s="11">
        <v>261328.38594270835</v>
      </c>
      <c r="F52" s="11">
        <v>24315.5237142238</v>
      </c>
      <c r="G52" s="11">
        <v>3156.133405111585</v>
      </c>
      <c r="H52" s="11">
        <v>0</v>
      </c>
      <c r="I52" s="11">
        <v>1013.2990038160623</v>
      </c>
      <c r="J52" s="11">
        <v>3406.7982380456706</v>
      </c>
      <c r="K52" s="11">
        <v>223.16168536951844</v>
      </c>
      <c r="L52" s="11">
        <v>209.26169903472791</v>
      </c>
      <c r="M52" s="11">
        <v>248.54737469831886</v>
      </c>
      <c r="N52" s="11">
        <v>14260.666138932947</v>
      </c>
      <c r="O52" s="11">
        <v>200.48234258643211</v>
      </c>
      <c r="P52" s="12">
        <f t="shared" si="0"/>
        <v>894832.29409134097</v>
      </c>
    </row>
    <row r="53" spans="2:16">
      <c r="B53" s="9" t="s">
        <v>101</v>
      </c>
      <c r="C53" s="10" t="s">
        <v>102</v>
      </c>
      <c r="D53" s="11">
        <v>878544.98506761773</v>
      </c>
      <c r="E53" s="11">
        <v>391475.65843358531</v>
      </c>
      <c r="F53" s="11">
        <v>36425.188262059208</v>
      </c>
      <c r="G53" s="11">
        <v>4727.9571195957406</v>
      </c>
      <c r="H53" s="11">
        <v>0</v>
      </c>
      <c r="I53" s="11">
        <v>1517.9441501466074</v>
      </c>
      <c r="J53" s="11">
        <v>5103.4585415519796</v>
      </c>
      <c r="K53" s="11">
        <v>334.30110319639556</v>
      </c>
      <c r="L53" s="11">
        <v>313.47861855508711</v>
      </c>
      <c r="M53" s="11">
        <v>372.32942303977177</v>
      </c>
      <c r="N53" s="11">
        <v>21362.790905019479</v>
      </c>
      <c r="O53" s="11">
        <v>300.32694988418649</v>
      </c>
      <c r="P53" s="12">
        <f t="shared" si="0"/>
        <v>1340478.4185742512</v>
      </c>
    </row>
    <row r="54" spans="2:16">
      <c r="B54" s="9" t="s">
        <v>103</v>
      </c>
      <c r="C54" s="10" t="s">
        <v>104</v>
      </c>
      <c r="D54" s="11">
        <v>1217122.9691357105</v>
      </c>
      <c r="E54" s="11">
        <v>542344.47163837659</v>
      </c>
      <c r="F54" s="11">
        <v>50462.906330781174</v>
      </c>
      <c r="G54" s="11">
        <v>6550.0404705011097</v>
      </c>
      <c r="H54" s="11">
        <v>0</v>
      </c>
      <c r="I54" s="11">
        <v>2102.9369268625737</v>
      </c>
      <c r="J54" s="11">
        <v>7070.2544759010534</v>
      </c>
      <c r="K54" s="11">
        <v>463.13570531214674</v>
      </c>
      <c r="L54" s="11">
        <v>434.28854920498225</v>
      </c>
      <c r="M54" s="11">
        <v>515.81956595185</v>
      </c>
      <c r="N54" s="11">
        <v>29595.688254189361</v>
      </c>
      <c r="O54" s="11">
        <v>416.0684258261166</v>
      </c>
      <c r="P54" s="12">
        <f t="shared" si="0"/>
        <v>1857078.5794786178</v>
      </c>
    </row>
    <row r="55" spans="2:16">
      <c r="B55" s="9" t="s">
        <v>105</v>
      </c>
      <c r="C55" s="10" t="s">
        <v>106</v>
      </c>
      <c r="D55" s="11">
        <v>1077625.6221238044</v>
      </c>
      <c r="E55" s="11">
        <v>480185.08686080464</v>
      </c>
      <c r="F55" s="11">
        <v>44679.233083160958</v>
      </c>
      <c r="G55" s="11">
        <v>5799.3248142972361</v>
      </c>
      <c r="H55" s="11">
        <v>0</v>
      </c>
      <c r="I55" s="11">
        <v>1861.9143435495553</v>
      </c>
      <c r="J55" s="11">
        <v>6259.915860085086</v>
      </c>
      <c r="K55" s="11">
        <v>410.0546248988752</v>
      </c>
      <c r="L55" s="11">
        <v>384.51370969573816</v>
      </c>
      <c r="M55" s="11">
        <v>456.70026345588917</v>
      </c>
      <c r="N55" s="11">
        <v>26203.656307423502</v>
      </c>
      <c r="O55" s="11">
        <v>368.38183782311614</v>
      </c>
      <c r="P55" s="12">
        <f t="shared" si="0"/>
        <v>1644234.4038289993</v>
      </c>
    </row>
    <row r="56" spans="2:16">
      <c r="B56" s="9" t="s">
        <v>107</v>
      </c>
      <c r="C56" s="10" t="s">
        <v>108</v>
      </c>
      <c r="D56" s="11">
        <v>815234.29805640888</v>
      </c>
      <c r="E56" s="11">
        <v>363264.70361072209</v>
      </c>
      <c r="F56" s="11">
        <v>33800.275784519887</v>
      </c>
      <c r="G56" s="11">
        <v>4387.2458088617723</v>
      </c>
      <c r="H56" s="11">
        <v>0</v>
      </c>
      <c r="I56" s="11">
        <v>1408.5563685032682</v>
      </c>
      <c r="J56" s="11">
        <v>4735.687429212172</v>
      </c>
      <c r="K56" s="11">
        <v>310.21032483933755</v>
      </c>
      <c r="L56" s="11">
        <v>290.88837327297477</v>
      </c>
      <c r="M56" s="11">
        <v>345.49820555200631</v>
      </c>
      <c r="N56" s="11">
        <v>19823.321678444256</v>
      </c>
      <c r="O56" s="11">
        <v>278.68445479477992</v>
      </c>
      <c r="P56" s="12">
        <f t="shared" si="0"/>
        <v>1243879.3700951315</v>
      </c>
    </row>
    <row r="57" spans="2:16">
      <c r="B57" s="9" t="s">
        <v>109</v>
      </c>
      <c r="C57" s="10" t="s">
        <v>110</v>
      </c>
      <c r="D57" s="11">
        <v>1035472.5933769245</v>
      </c>
      <c r="E57" s="11">
        <v>461401.88854525727</v>
      </c>
      <c r="F57" s="11">
        <v>42931.53429252599</v>
      </c>
      <c r="G57" s="11">
        <v>5572.4750618500166</v>
      </c>
      <c r="H57" s="11">
        <v>0</v>
      </c>
      <c r="I57" s="11">
        <v>1789.0826223686947</v>
      </c>
      <c r="J57" s="11">
        <v>6015.0493611954553</v>
      </c>
      <c r="K57" s="11">
        <v>394.01469040187646</v>
      </c>
      <c r="L57" s="11">
        <v>369.4728484489259</v>
      </c>
      <c r="M57" s="11">
        <v>438.8357111114276</v>
      </c>
      <c r="N57" s="11">
        <v>25178.658891880161</v>
      </c>
      <c r="O57" s="11">
        <v>353.97200023129773</v>
      </c>
      <c r="P57" s="12">
        <f t="shared" si="0"/>
        <v>1579917.5774021954</v>
      </c>
    </row>
    <row r="58" spans="2:16">
      <c r="B58" s="9" t="s">
        <v>111</v>
      </c>
      <c r="C58" s="10" t="s">
        <v>112</v>
      </c>
      <c r="D58" s="11">
        <v>1510343.1233981415</v>
      </c>
      <c r="E58" s="11">
        <v>673002.04171948961</v>
      </c>
      <c r="F58" s="11">
        <v>62620.051955392591</v>
      </c>
      <c r="G58" s="11">
        <v>8128.0271866250669</v>
      </c>
      <c r="H58" s="11">
        <v>0</v>
      </c>
      <c r="I58" s="11">
        <v>2609.5607485596333</v>
      </c>
      <c r="J58" s="11">
        <v>8773.5672558500701</v>
      </c>
      <c r="K58" s="11">
        <v>574.71089237192314</v>
      </c>
      <c r="L58" s="11">
        <v>538.9140953671083</v>
      </c>
      <c r="M58" s="11">
        <v>640.08695432213483</v>
      </c>
      <c r="N58" s="11">
        <v>36725.659913140618</v>
      </c>
      <c r="O58" s="11">
        <v>516.3045162608355</v>
      </c>
      <c r="P58" s="12">
        <f t="shared" si="0"/>
        <v>2304472.0486355214</v>
      </c>
    </row>
    <row r="59" spans="2:16">
      <c r="B59" s="9" t="s">
        <v>113</v>
      </c>
      <c r="C59" s="10" t="s">
        <v>114</v>
      </c>
      <c r="D59" s="11">
        <v>859225.18905661674</v>
      </c>
      <c r="E59" s="11">
        <v>382866.84500597575</v>
      </c>
      <c r="F59" s="11">
        <v>35624.173836109097</v>
      </c>
      <c r="G59" s="11">
        <v>4623.9861577760457</v>
      </c>
      <c r="H59" s="11">
        <v>0</v>
      </c>
      <c r="I59" s="11">
        <v>1484.5635357951776</v>
      </c>
      <c r="J59" s="11">
        <v>4991.2300505250842</v>
      </c>
      <c r="K59" s="11">
        <v>326.94959675132736</v>
      </c>
      <c r="L59" s="11">
        <v>306.5850125733416</v>
      </c>
      <c r="M59" s="11">
        <v>364.14164822540823</v>
      </c>
      <c r="N59" s="11">
        <v>20893.008743006594</v>
      </c>
      <c r="O59" s="11">
        <v>293.72255795550001</v>
      </c>
      <c r="P59" s="12">
        <f t="shared" si="0"/>
        <v>1311000.3952013098</v>
      </c>
    </row>
    <row r="60" spans="2:16">
      <c r="B60" s="9" t="s">
        <v>115</v>
      </c>
      <c r="C60" s="10" t="s">
        <v>116</v>
      </c>
      <c r="D60" s="11">
        <v>4729298.2127148919</v>
      </c>
      <c r="E60" s="11">
        <v>2107353.8216245649</v>
      </c>
      <c r="F60" s="11">
        <v>196080.54302683382</v>
      </c>
      <c r="G60" s="11">
        <v>25451.080520112286</v>
      </c>
      <c r="H60" s="11">
        <v>0</v>
      </c>
      <c r="I60" s="11">
        <v>8171.2498259117083</v>
      </c>
      <c r="J60" s="11">
        <v>27472.443380197205</v>
      </c>
      <c r="K60" s="11">
        <v>1799.5772973806763</v>
      </c>
      <c r="L60" s="11">
        <v>1687.4877162298103</v>
      </c>
      <c r="M60" s="11">
        <v>2004.2876629563077</v>
      </c>
      <c r="N60" s="11">
        <v>114998.10546176489</v>
      </c>
      <c r="O60" s="11">
        <v>1616.6909281350929</v>
      </c>
      <c r="P60" s="12">
        <f t="shared" si="0"/>
        <v>7215933.5001589786</v>
      </c>
    </row>
    <row r="61" spans="2:16">
      <c r="B61" s="9" t="s">
        <v>117</v>
      </c>
      <c r="C61" s="10" t="s">
        <v>118</v>
      </c>
      <c r="D61" s="11">
        <v>1943645.1966999765</v>
      </c>
      <c r="E61" s="11">
        <v>866079.47922078962</v>
      </c>
      <c r="F61" s="11">
        <v>80585.107658425448</v>
      </c>
      <c r="G61" s="11">
        <v>10459.875478087721</v>
      </c>
      <c r="H61" s="11">
        <v>0</v>
      </c>
      <c r="I61" s="11">
        <v>3358.2171732096408</v>
      </c>
      <c r="J61" s="11">
        <v>11290.614424350195</v>
      </c>
      <c r="K61" s="11">
        <v>739.58959930682215</v>
      </c>
      <c r="L61" s="11">
        <v>693.52306549885407</v>
      </c>
      <c r="M61" s="11">
        <v>823.72138818324458</v>
      </c>
      <c r="N61" s="11">
        <v>47261.878032860564</v>
      </c>
      <c r="O61" s="11">
        <v>664.4270282153243</v>
      </c>
      <c r="P61" s="12">
        <f t="shared" si="0"/>
        <v>2965601.6297689034</v>
      </c>
    </row>
    <row r="62" spans="2:16">
      <c r="B62" s="9" t="s">
        <v>119</v>
      </c>
      <c r="C62" s="10" t="s">
        <v>120</v>
      </c>
      <c r="D62" s="11">
        <v>642137.3495872214</v>
      </c>
      <c r="E62" s="11">
        <v>286133.48890166066</v>
      </c>
      <c r="F62" s="11">
        <v>26623.535785152817</v>
      </c>
      <c r="G62" s="11">
        <v>3455.7113242249907</v>
      </c>
      <c r="H62" s="11">
        <v>0</v>
      </c>
      <c r="I62" s="11">
        <v>1109.480618481419</v>
      </c>
      <c r="J62" s="11">
        <v>3730.1690833147591</v>
      </c>
      <c r="K62" s="11">
        <v>244.34403248468334</v>
      </c>
      <c r="L62" s="11">
        <v>229.12466941659716</v>
      </c>
      <c r="M62" s="11">
        <v>272.13931323698461</v>
      </c>
      <c r="N62" s="11">
        <v>15614.278340544399</v>
      </c>
      <c r="O62" s="11">
        <v>219.51198275111989</v>
      </c>
      <c r="P62" s="12">
        <f t="shared" si="0"/>
        <v>979769.13363848964</v>
      </c>
    </row>
    <row r="63" spans="2:16">
      <c r="B63" s="9" t="s">
        <v>121</v>
      </c>
      <c r="C63" s="10" t="s">
        <v>122</v>
      </c>
      <c r="D63" s="11">
        <v>1307562.6759651764</v>
      </c>
      <c r="E63" s="11">
        <v>582643.99457843485</v>
      </c>
      <c r="F63" s="11">
        <v>54212.609992654776</v>
      </c>
      <c r="G63" s="11">
        <v>7036.7486790348075</v>
      </c>
      <c r="H63" s="11">
        <v>0</v>
      </c>
      <c r="I63" s="11">
        <v>2259.1980475292585</v>
      </c>
      <c r="J63" s="11">
        <v>7595.617777905185</v>
      </c>
      <c r="K63" s="11">
        <v>497.54953076187263</v>
      </c>
      <c r="L63" s="11">
        <v>466.55885390343315</v>
      </c>
      <c r="M63" s="11">
        <v>554.14812559994743</v>
      </c>
      <c r="N63" s="11">
        <v>31794.829538184556</v>
      </c>
      <c r="O63" s="11">
        <v>446.98486352955763</v>
      </c>
      <c r="P63" s="12">
        <f t="shared" si="0"/>
        <v>1995070.9159527142</v>
      </c>
    </row>
    <row r="64" spans="2:16">
      <c r="B64" s="9" t="s">
        <v>123</v>
      </c>
      <c r="C64" s="10" t="s">
        <v>124</v>
      </c>
      <c r="D64" s="11">
        <v>1127598.1052577286</v>
      </c>
      <c r="E64" s="11">
        <v>502452.59856586374</v>
      </c>
      <c r="F64" s="11">
        <v>46751.132800323045</v>
      </c>
      <c r="G64" s="11">
        <v>6068.2555593731186</v>
      </c>
      <c r="H64" s="11">
        <v>0</v>
      </c>
      <c r="I64" s="11">
        <v>1948.2564657296755</v>
      </c>
      <c r="J64" s="11">
        <v>6550.205486942109</v>
      </c>
      <c r="K64" s="11">
        <v>429.06999295068687</v>
      </c>
      <c r="L64" s="11">
        <v>402.34467480833763</v>
      </c>
      <c r="M64" s="11">
        <v>477.87871889000297</v>
      </c>
      <c r="N64" s="11">
        <v>27418.792386212306</v>
      </c>
      <c r="O64" s="11">
        <v>385.46472338144105</v>
      </c>
      <c r="P64" s="12">
        <f t="shared" si="0"/>
        <v>1720482.1046322032</v>
      </c>
    </row>
    <row r="65" spans="2:16">
      <c r="B65" s="9" t="s">
        <v>125</v>
      </c>
      <c r="C65" s="10" t="s">
        <v>126</v>
      </c>
      <c r="D65" s="11">
        <v>1251197.609898712</v>
      </c>
      <c r="E65" s="11">
        <v>557527.97692872572</v>
      </c>
      <c r="F65" s="11">
        <v>51875.668597768381</v>
      </c>
      <c r="G65" s="11">
        <v>6733.4157593381415</v>
      </c>
      <c r="H65" s="11">
        <v>0</v>
      </c>
      <c r="I65" s="11">
        <v>2161.8108633071192</v>
      </c>
      <c r="J65" s="11">
        <v>7268.193704293406</v>
      </c>
      <c r="K65" s="11">
        <v>476.10167767748385</v>
      </c>
      <c r="L65" s="11">
        <v>446.44691502084817</v>
      </c>
      <c r="M65" s="11">
        <v>530.26047854165813</v>
      </c>
      <c r="N65" s="11">
        <v>30424.250750312003</v>
      </c>
      <c r="O65" s="11">
        <v>427.71670007807649</v>
      </c>
      <c r="P65" s="12">
        <f t="shared" si="0"/>
        <v>1909069.4522737751</v>
      </c>
    </row>
    <row r="66" spans="2:16">
      <c r="B66" s="9" t="s">
        <v>127</v>
      </c>
      <c r="C66" s="10" t="s">
        <v>128</v>
      </c>
      <c r="D66" s="11">
        <v>848307.86154740583</v>
      </c>
      <c r="E66" s="11">
        <v>378002.13341164053</v>
      </c>
      <c r="F66" s="11">
        <v>35171.532575159938</v>
      </c>
      <c r="G66" s="11">
        <v>4565.2337236930489</v>
      </c>
      <c r="H66" s="11">
        <v>0</v>
      </c>
      <c r="I66" s="11">
        <v>1465.700650331702</v>
      </c>
      <c r="J66" s="11">
        <v>4927.8114103019943</v>
      </c>
      <c r="K66" s="11">
        <v>322.79537051098896</v>
      </c>
      <c r="L66" s="11">
        <v>302.68953903007446</v>
      </c>
      <c r="M66" s="11">
        <v>359.51485924848646</v>
      </c>
      <c r="N66" s="11">
        <v>20627.541875874071</v>
      </c>
      <c r="O66" s="11">
        <v>289.99051494409326</v>
      </c>
      <c r="P66" s="12">
        <f t="shared" si="0"/>
        <v>1294342.8054781409</v>
      </c>
    </row>
    <row r="67" spans="2:16">
      <c r="B67" s="9" t="s">
        <v>129</v>
      </c>
      <c r="C67" s="10" t="s">
        <v>130</v>
      </c>
      <c r="D67" s="11">
        <v>904934.5596426269</v>
      </c>
      <c r="E67" s="11">
        <v>403234.73310605506</v>
      </c>
      <c r="F67" s="11">
        <v>37519.32144634502</v>
      </c>
      <c r="G67" s="11">
        <v>4869.9746361892867</v>
      </c>
      <c r="H67" s="11">
        <v>0</v>
      </c>
      <c r="I67" s="11">
        <v>1563.5398806235273</v>
      </c>
      <c r="J67" s="11">
        <v>5256.7553016062047</v>
      </c>
      <c r="K67" s="11">
        <v>344.34277897083541</v>
      </c>
      <c r="L67" s="11">
        <v>322.89483232061633</v>
      </c>
      <c r="M67" s="11">
        <v>383.51338657354802</v>
      </c>
      <c r="N67" s="11">
        <v>22004.482535272138</v>
      </c>
      <c r="O67" s="11">
        <v>309.34811621665813</v>
      </c>
      <c r="P67" s="12">
        <f t="shared" si="0"/>
        <v>1380743.4656627995</v>
      </c>
    </row>
    <row r="68" spans="2:16">
      <c r="B68" s="9" t="s">
        <v>131</v>
      </c>
      <c r="C68" s="10" t="s">
        <v>132</v>
      </c>
      <c r="D68" s="11">
        <v>1549860.01398911</v>
      </c>
      <c r="E68" s="11">
        <v>690610.588835784</v>
      </c>
      <c r="F68" s="11">
        <v>64258.454318131524</v>
      </c>
      <c r="G68" s="11">
        <v>8340.6903597003493</v>
      </c>
      <c r="H68" s="11">
        <v>0</v>
      </c>
      <c r="I68" s="11">
        <v>2677.8377678632351</v>
      </c>
      <c r="J68" s="11">
        <v>9003.1204560274437</v>
      </c>
      <c r="K68" s="11">
        <v>589.74773208302258</v>
      </c>
      <c r="L68" s="11">
        <v>553.01434120835677</v>
      </c>
      <c r="M68" s="11">
        <v>656.83430513983797</v>
      </c>
      <c r="N68" s="11">
        <v>37686.556720088316</v>
      </c>
      <c r="O68" s="11">
        <v>529.81320098593164</v>
      </c>
      <c r="P68" s="12">
        <f t="shared" si="0"/>
        <v>2364766.6720261211</v>
      </c>
    </row>
    <row r="69" spans="2:16">
      <c r="B69" s="9" t="s">
        <v>133</v>
      </c>
      <c r="C69" s="10" t="s">
        <v>134</v>
      </c>
      <c r="D69" s="11">
        <v>1869155.8899602129</v>
      </c>
      <c r="E69" s="11">
        <v>832887.38217641809</v>
      </c>
      <c r="F69" s="11">
        <v>77496.720532412379</v>
      </c>
      <c r="G69" s="11">
        <v>10059.005569181563</v>
      </c>
      <c r="H69" s="11">
        <v>0</v>
      </c>
      <c r="I69" s="11">
        <v>3229.5150471535708</v>
      </c>
      <c r="J69" s="11">
        <v>10857.906828044159</v>
      </c>
      <c r="K69" s="11">
        <v>711.24516863714939</v>
      </c>
      <c r="L69" s="11">
        <v>666.94411351484143</v>
      </c>
      <c r="M69" s="11">
        <v>792.15264546381036</v>
      </c>
      <c r="N69" s="11">
        <v>45450.588330468199</v>
      </c>
      <c r="O69" s="11">
        <v>638.96316845586182</v>
      </c>
      <c r="P69" s="12">
        <f t="shared" si="0"/>
        <v>2851946.3135399614</v>
      </c>
    </row>
    <row r="70" spans="2:16" ht="13.5" thickBot="1">
      <c r="B70" s="13" t="s">
        <v>135</v>
      </c>
      <c r="C70" s="14" t="s">
        <v>136</v>
      </c>
      <c r="D70" s="15">
        <v>771090.55377156823</v>
      </c>
      <c r="E70" s="15">
        <v>343594.45148549735</v>
      </c>
      <c r="F70" s="15">
        <v>31970.040311667275</v>
      </c>
      <c r="G70" s="15">
        <v>4149.6828682901378</v>
      </c>
      <c r="H70" s="15">
        <v>0</v>
      </c>
      <c r="I70" s="15">
        <v>1332.2851023283388</v>
      </c>
      <c r="J70" s="15">
        <v>4479.2568847828306</v>
      </c>
      <c r="K70" s="15">
        <v>293.41288968864228</v>
      </c>
      <c r="L70" s="15">
        <v>275.13719352525152</v>
      </c>
      <c r="M70" s="15">
        <v>326.78998329845263</v>
      </c>
      <c r="N70" s="15">
        <v>18749.917817571815</v>
      </c>
      <c r="O70" s="15">
        <v>263.59409937431917</v>
      </c>
      <c r="P70" s="16">
        <f t="shared" si="0"/>
        <v>1176525.1224075928</v>
      </c>
    </row>
    <row r="71" spans="2:16" ht="13.5" thickBot="1">
      <c r="B71" s="17"/>
      <c r="C71" s="18" t="s">
        <v>137</v>
      </c>
      <c r="D71" s="19">
        <f t="shared" ref="D71:P71" si="1">SUM(D11:D70)</f>
        <v>73895297.00000003</v>
      </c>
      <c r="E71" s="19">
        <f t="shared" si="1"/>
        <v>32927409.000000007</v>
      </c>
      <c r="F71" s="19">
        <f t="shared" si="1"/>
        <v>3063759</v>
      </c>
      <c r="G71" s="19">
        <f t="shared" si="1"/>
        <v>397673.20000000013</v>
      </c>
      <c r="H71" s="19">
        <f t="shared" si="1"/>
        <v>0</v>
      </c>
      <c r="I71" s="19">
        <f t="shared" si="1"/>
        <v>127675.80000000005</v>
      </c>
      <c r="J71" s="19"/>
      <c r="K71" s="19">
        <f t="shared" si="1"/>
        <v>28118.400000000016</v>
      </c>
      <c r="L71" s="19">
        <f t="shared" si="1"/>
        <v>26366.999999999996</v>
      </c>
      <c r="M71" s="19">
        <f t="shared" si="1"/>
        <v>31316.999999999993</v>
      </c>
      <c r="N71" s="19">
        <f t="shared" si="1"/>
        <v>1796845.7000000004</v>
      </c>
      <c r="O71" s="19">
        <f t="shared" si="1"/>
        <v>25260.800000000003</v>
      </c>
      <c r="P71" s="20">
        <f t="shared" si="1"/>
        <v>112748979.90000001</v>
      </c>
    </row>
    <row r="73" spans="2:16">
      <c r="G73" s="8"/>
      <c r="K73" s="8"/>
    </row>
    <row r="74" spans="2:16">
      <c r="D74" s="21" t="s">
        <v>16</v>
      </c>
      <c r="E74" s="21"/>
      <c r="F74" s="21"/>
      <c r="G74" s="21" t="s">
        <v>16</v>
      </c>
      <c r="H74" s="21" t="s">
        <v>16</v>
      </c>
      <c r="I74" s="21" t="s">
        <v>16</v>
      </c>
      <c r="J74" s="21"/>
      <c r="K74" s="21" t="s">
        <v>16</v>
      </c>
      <c r="L74" s="21" t="s">
        <v>138</v>
      </c>
      <c r="M74" s="21"/>
      <c r="N74" s="21" t="s">
        <v>16</v>
      </c>
      <c r="O74" s="21" t="s">
        <v>16</v>
      </c>
      <c r="P74" s="21" t="s">
        <v>16</v>
      </c>
    </row>
    <row r="75" spans="2:16">
      <c r="K75" s="8"/>
    </row>
  </sheetData>
  <mergeCells count="18">
    <mergeCell ref="B5:P5"/>
    <mergeCell ref="B6:P6"/>
    <mergeCell ref="B7:P7"/>
    <mergeCell ref="B9:B10"/>
    <mergeCell ref="C9:C10"/>
    <mergeCell ref="D9:D10"/>
    <mergeCell ref="E9:E10"/>
    <mergeCell ref="F9:F10"/>
    <mergeCell ref="G9:G10"/>
    <mergeCell ref="H9:H10"/>
    <mergeCell ref="O9:O10"/>
    <mergeCell ref="P9:P10"/>
    <mergeCell ref="I9:I10"/>
    <mergeCell ref="J9:J10"/>
    <mergeCell ref="K9:K10"/>
    <mergeCell ref="L9:L10"/>
    <mergeCell ref="M9:M10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2015</vt:lpstr>
      <vt:lpstr>'Enero 2015'!Área_de_impresión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</dc:creator>
  <cp:lastModifiedBy>Aguilar</cp:lastModifiedBy>
  <cp:lastPrinted>2015-08-21T14:40:17Z</cp:lastPrinted>
  <dcterms:created xsi:type="dcterms:W3CDTF">2015-02-09T17:07:40Z</dcterms:created>
  <dcterms:modified xsi:type="dcterms:W3CDTF">2015-08-21T14:40:24Z</dcterms:modified>
</cp:coreProperties>
</file>